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garkitti\Desktop\Tasks\2021\2021.02.17. Tanári-mérnöktanári mesterszak oldal\"/>
    </mc:Choice>
  </mc:AlternateContent>
  <bookViews>
    <workbookView xWindow="0" yWindow="0" windowWidth="28800" windowHeight="11835"/>
  </bookViews>
  <sheets>
    <sheet name="6. Osztott gépés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C31" i="1" s="1"/>
  <c r="G30" i="1"/>
  <c r="G31" i="1" s="1"/>
  <c r="H30" i="1"/>
  <c r="I30" i="1"/>
  <c r="J30" i="1"/>
  <c r="L30" i="1"/>
  <c r="M30" i="1"/>
  <c r="N30" i="1"/>
  <c r="O30" i="1"/>
  <c r="M31" i="1" s="1"/>
  <c r="Q30" i="1"/>
  <c r="Q31" i="1" s="1"/>
  <c r="R30" i="1"/>
  <c r="S30" i="1"/>
  <c r="T30" i="1"/>
  <c r="V30" i="1"/>
  <c r="H31" i="1"/>
  <c r="L31" i="1"/>
  <c r="R31" i="1"/>
  <c r="V31" i="1"/>
</calcChain>
</file>

<file path=xl/sharedStrings.xml><?xml version="1.0" encoding="utf-8"?>
<sst xmlns="http://schemas.openxmlformats.org/spreadsheetml/2006/main" count="167" uniqueCount="76">
  <si>
    <t>F</t>
  </si>
  <si>
    <t>Minőségirányítás</t>
  </si>
  <si>
    <t>DUEL-MUG-117</t>
  </si>
  <si>
    <t>Környezetvédelem és energiagazdálkodás</t>
  </si>
  <si>
    <t xml:space="preserve">DUEL-MUT-110 </t>
  </si>
  <si>
    <t>Szerkezeti anyagok technológiája</t>
  </si>
  <si>
    <t xml:space="preserve">DUEL-MUA-116 </t>
  </si>
  <si>
    <t> kr </t>
  </si>
  <si>
    <t> k </t>
  </si>
  <si>
    <t> l /i</t>
  </si>
  <si>
    <t>gy</t>
  </si>
  <si>
    <t>ea</t>
  </si>
  <si>
    <t>Előfeltétel</t>
  </si>
  <si>
    <t>Félévek - heti óraszám</t>
  </si>
  <si>
    <t>Tárgy név:</t>
  </si>
  <si>
    <t xml:space="preserve">Tantárgy kódja: </t>
  </si>
  <si>
    <t>Választható szakmai</t>
  </si>
  <si>
    <t>Pedagógus pálya alapjai</t>
  </si>
  <si>
    <t>DUEL-TKK-905</t>
  </si>
  <si>
    <t>Konfliktuskezelés</t>
  </si>
  <si>
    <t>DUEL-TKK-904</t>
  </si>
  <si>
    <t>V</t>
  </si>
  <si>
    <t>Gazdaság és szakképzés</t>
  </si>
  <si>
    <t>DUEL-TKK-250</t>
  </si>
  <si>
    <t>Andragógia</t>
  </si>
  <si>
    <t>DUEL-TKK-110</t>
  </si>
  <si>
    <t>  l </t>
  </si>
  <si>
    <t>Választható pedagógia - pszichológia tárgyak</t>
  </si>
  <si>
    <t>A szakterületi tárgyak (Sz1-Sz10) a szakoktató és a mérnökképzés különbözetéből adódó tárgyakat jelenti (50 kr.)</t>
  </si>
  <si>
    <t>Összesen kontakt óraszám</t>
  </si>
  <si>
    <t>V/F</t>
  </si>
  <si>
    <t>Pedagógia-pszichológia választható</t>
  </si>
  <si>
    <t>Pedagógiai szeminárium II. (Portfólió)</t>
  </si>
  <si>
    <t>DUEL-TKK-216</t>
  </si>
  <si>
    <t>Összefüggő egyéni iskolai gyakorlat 1.</t>
  </si>
  <si>
    <t>DUEL-TKK-113</t>
  </si>
  <si>
    <t>Szakmódszertan 3.</t>
  </si>
  <si>
    <t>DUEL-TKK-116</t>
  </si>
  <si>
    <t>Pedagógiai szeminárium I. (Portfólió+pedagógia+módszertan)</t>
  </si>
  <si>
    <t>DUEL-TKK-213</t>
  </si>
  <si>
    <t>DUEL-TKK-</t>
  </si>
  <si>
    <t>Pedagógiai kutatásmódszertan</t>
  </si>
  <si>
    <t>DUEL-TKK-151</t>
  </si>
  <si>
    <t>Szakterületi választható</t>
  </si>
  <si>
    <t>Korszerű anyag- és gyártástechnológiák</t>
  </si>
  <si>
    <t xml:space="preserve">DUEL-MUA-152 </t>
  </si>
  <si>
    <t>Szakmódszertan 2.</t>
  </si>
  <si>
    <t>DUEL-TKK-214</t>
  </si>
  <si>
    <t>Tudásszint- és kompetenciamérés</t>
  </si>
  <si>
    <t>DUEL-TKK-215</t>
  </si>
  <si>
    <t>Mechatronika projekt 2.</t>
  </si>
  <si>
    <t>DUEL-MUG-217</t>
  </si>
  <si>
    <t>Villamos hajtástechnika</t>
  </si>
  <si>
    <t xml:space="preserve">DUEL-MUG-259 </t>
  </si>
  <si>
    <t>Gépészeti méréstechnika</t>
  </si>
  <si>
    <t>DUEL-MUG-213</t>
  </si>
  <si>
    <t>Gépszerkezettan 3.</t>
  </si>
  <si>
    <t>DUEL-MUG-215</t>
  </si>
  <si>
    <t>Szakmódszertan 1.</t>
  </si>
  <si>
    <t>DUEL-TKK-115</t>
  </si>
  <si>
    <t xml:space="preserve">Digitális pedagógia </t>
  </si>
  <si>
    <t>DUEN-TKK-135</t>
  </si>
  <si>
    <t>Mechatronika projekt 1.</t>
  </si>
  <si>
    <t>DUEL-MUG-113</t>
  </si>
  <si>
    <t>Villamos gépek</t>
  </si>
  <si>
    <t xml:space="preserve">DUEL-ISR-117 </t>
  </si>
  <si>
    <t>Mechatronika alapjai</t>
  </si>
  <si>
    <t xml:space="preserve">DUEL-MUG-155 </t>
  </si>
  <si>
    <t>Gépszerkezettan 2.</t>
  </si>
  <si>
    <t>DUEL-MUG-110</t>
  </si>
  <si>
    <t>kr</t>
  </si>
  <si>
    <t>(szakterületi:50; szakmódszertan:15; összefüggő isk.gy:20)</t>
  </si>
  <si>
    <t xml:space="preserve">                                      </t>
  </si>
  <si>
    <t>Szakoktató (BSc) ---&gt; mérnöktanár (MA): 120 kr.</t>
  </si>
  <si>
    <t xml:space="preserve">                                             6. Szakoktató (BSc) ---&gt; mérnöktanár (MA): 120 kr.</t>
  </si>
  <si>
    <t>6. Osztott mérnöktanár - gépészet-mechatronika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</si>
</sst>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38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238"/>
    </font>
    <font>
      <sz val="13.5"/>
      <name val="Calibri"/>
      <family val="2"/>
      <scheme val="minor"/>
    </font>
    <font>
      <sz val="13.5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1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" fontId="4" fillId="0" borderId="23" xfId="1" applyNumberFormat="1" applyFont="1" applyFill="1" applyBorder="1" applyAlignment="1">
      <alignment horizontal="center" vertical="center"/>
    </xf>
    <xf numFmtId="1" fontId="4" fillId="0" borderId="24" xfId="1" applyNumberFormat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1" fontId="4" fillId="0" borderId="25" xfId="1" applyNumberFormat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left" vertical="center"/>
    </xf>
    <xf numFmtId="0" fontId="4" fillId="0" borderId="26" xfId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2" fillId="0" borderId="3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left" vertical="center"/>
    </xf>
    <xf numFmtId="0" fontId="4" fillId="0" borderId="17" xfId="2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58" xfId="2" applyFont="1" applyFill="1" applyBorder="1" applyAlignment="1">
      <alignment horizontal="left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vertical="center" wrapText="1"/>
    </xf>
    <xf numFmtId="0" fontId="11" fillId="0" borderId="17" xfId="1" applyFont="1" applyFill="1" applyBorder="1" applyAlignment="1">
      <alignment horizontal="left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59" xfId="0" applyFont="1" applyFill="1" applyBorder="1" applyAlignment="1">
      <alignment vertical="center" wrapText="1"/>
    </xf>
    <xf numFmtId="0" fontId="4" fillId="0" borderId="23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left" vertical="center"/>
    </xf>
    <xf numFmtId="0" fontId="2" fillId="0" borderId="56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"/>
  <sheetViews>
    <sheetView tabSelected="1" zoomScale="90" zoomScaleNormal="90" workbookViewId="0">
      <selection sqref="A1:W1"/>
    </sheetView>
  </sheetViews>
  <sheetFormatPr defaultColWidth="9.140625" defaultRowHeight="15" x14ac:dyDescent="0.25"/>
  <cols>
    <col min="1" max="1" width="14.28515625" style="1" customWidth="1"/>
    <col min="2" max="2" width="66" style="1" bestFit="1" customWidth="1"/>
    <col min="3" max="3" width="4.42578125" style="1" customWidth="1"/>
    <col min="4" max="4" width="4.5703125" style="1" customWidth="1"/>
    <col min="5" max="5" width="5.42578125" style="1" customWidth="1"/>
    <col min="6" max="7" width="4.42578125" style="1" customWidth="1"/>
    <col min="8" max="8" width="4" style="1" customWidth="1"/>
    <col min="9" max="10" width="4.85546875" style="1" customWidth="1"/>
    <col min="11" max="11" width="4.42578125" style="1" customWidth="1"/>
    <col min="12" max="12" width="4.85546875" style="1" customWidth="1"/>
    <col min="13" max="13" width="5" style="1" customWidth="1"/>
    <col min="14" max="14" width="4.28515625" style="1" customWidth="1"/>
    <col min="15" max="15" width="4.85546875" style="1" customWidth="1"/>
    <col min="16" max="16" width="4.5703125" style="1" customWidth="1"/>
    <col min="17" max="17" width="4.140625" style="1" customWidth="1"/>
    <col min="18" max="18" width="4.5703125" style="1" customWidth="1"/>
    <col min="19" max="20" width="4.42578125" style="1" customWidth="1"/>
    <col min="21" max="21" width="4.140625" style="1" customWidth="1"/>
    <col min="22" max="22" width="4.5703125" style="1" customWidth="1"/>
    <col min="23" max="23" width="14.140625" style="1" customWidth="1"/>
    <col min="24" max="16384" width="9.140625" style="1"/>
  </cols>
  <sheetData>
    <row r="1" spans="1:28" ht="21" customHeight="1" x14ac:dyDescent="0.25">
      <c r="A1" s="145" t="s">
        <v>75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3" spans="1:28" s="144" customFormat="1" ht="18" customHeight="1" x14ac:dyDescent="0.25">
      <c r="A3" s="144" t="s">
        <v>74</v>
      </c>
      <c r="B3" s="144" t="s">
        <v>73</v>
      </c>
    </row>
    <row r="4" spans="1:28" s="143" customFormat="1" ht="18" customHeight="1" x14ac:dyDescent="0.25">
      <c r="A4" s="143" t="s">
        <v>72</v>
      </c>
      <c r="B4" s="143" t="s">
        <v>71</v>
      </c>
    </row>
    <row r="5" spans="1:28" s="142" customFormat="1" ht="18" customHeight="1" thickBot="1" x14ac:dyDescent="0.3"/>
    <row r="6" spans="1:28" s="2" customFormat="1" ht="15" customHeight="1" thickBot="1" x14ac:dyDescent="0.3">
      <c r="A6" s="95" t="s">
        <v>15</v>
      </c>
      <c r="B6" s="94" t="s">
        <v>14</v>
      </c>
      <c r="C6" s="93" t="s">
        <v>13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1"/>
      <c r="W6" s="48" t="s">
        <v>12</v>
      </c>
    </row>
    <row r="7" spans="1:28" s="2" customFormat="1" ht="15.75" thickBot="1" x14ac:dyDescent="0.3">
      <c r="A7" s="90"/>
      <c r="B7" s="89"/>
      <c r="C7" s="88">
        <v>1</v>
      </c>
      <c r="D7" s="87"/>
      <c r="E7" s="87"/>
      <c r="F7" s="87"/>
      <c r="G7" s="86"/>
      <c r="H7" s="141">
        <v>2</v>
      </c>
      <c r="I7" s="87"/>
      <c r="J7" s="87"/>
      <c r="K7" s="87"/>
      <c r="L7" s="140"/>
      <c r="M7" s="88">
        <v>3</v>
      </c>
      <c r="N7" s="87"/>
      <c r="O7" s="87"/>
      <c r="P7" s="87"/>
      <c r="Q7" s="86"/>
      <c r="R7" s="88">
        <v>4</v>
      </c>
      <c r="S7" s="87"/>
      <c r="T7" s="87"/>
      <c r="U7" s="87"/>
      <c r="V7" s="86"/>
      <c r="W7" s="139"/>
      <c r="AB7" s="132"/>
    </row>
    <row r="8" spans="1:28" s="2" customFormat="1" ht="15.75" thickBot="1" x14ac:dyDescent="0.3">
      <c r="A8" s="84"/>
      <c r="B8" s="83"/>
      <c r="C8" s="82" t="s">
        <v>11</v>
      </c>
      <c r="D8" s="81" t="s">
        <v>10</v>
      </c>
      <c r="E8" s="81" t="s">
        <v>9</v>
      </c>
      <c r="F8" s="81" t="s">
        <v>8</v>
      </c>
      <c r="G8" s="80" t="s">
        <v>7</v>
      </c>
      <c r="H8" s="138" t="s">
        <v>11</v>
      </c>
      <c r="I8" s="81" t="s">
        <v>10</v>
      </c>
      <c r="J8" s="81" t="s">
        <v>9</v>
      </c>
      <c r="K8" s="81" t="s">
        <v>8</v>
      </c>
      <c r="L8" s="137" t="s">
        <v>70</v>
      </c>
      <c r="M8" s="82" t="s">
        <v>11</v>
      </c>
      <c r="N8" s="81" t="s">
        <v>10</v>
      </c>
      <c r="O8" s="81" t="s">
        <v>9</v>
      </c>
      <c r="P8" s="81" t="s">
        <v>8</v>
      </c>
      <c r="Q8" s="80" t="s">
        <v>70</v>
      </c>
      <c r="R8" s="82" t="s">
        <v>11</v>
      </c>
      <c r="S8" s="81" t="s">
        <v>10</v>
      </c>
      <c r="T8" s="81" t="s">
        <v>9</v>
      </c>
      <c r="U8" s="81" t="s">
        <v>8</v>
      </c>
      <c r="V8" s="80" t="s">
        <v>70</v>
      </c>
      <c r="W8" s="136"/>
      <c r="AB8" s="132"/>
    </row>
    <row r="9" spans="1:28" s="2" customFormat="1" x14ac:dyDescent="0.25">
      <c r="A9" s="135" t="s">
        <v>69</v>
      </c>
      <c r="B9" s="134" t="s">
        <v>68</v>
      </c>
      <c r="C9" s="30">
        <v>10</v>
      </c>
      <c r="D9" s="29">
        <v>5</v>
      </c>
      <c r="E9" s="29">
        <v>0</v>
      </c>
      <c r="F9" s="29" t="s">
        <v>0</v>
      </c>
      <c r="G9" s="28">
        <v>5</v>
      </c>
      <c r="H9" s="74"/>
      <c r="I9" s="73"/>
      <c r="J9" s="73"/>
      <c r="K9" s="73"/>
      <c r="L9" s="72"/>
      <c r="M9" s="76"/>
      <c r="N9" s="73"/>
      <c r="O9" s="73"/>
      <c r="P9" s="73"/>
      <c r="Q9" s="75"/>
      <c r="R9" s="76"/>
      <c r="S9" s="73"/>
      <c r="T9" s="73"/>
      <c r="U9" s="73"/>
      <c r="V9" s="75"/>
      <c r="W9" s="133"/>
      <c r="AB9" s="132"/>
    </row>
    <row r="10" spans="1:28" s="2" customFormat="1" x14ac:dyDescent="0.25">
      <c r="A10" s="121" t="s">
        <v>67</v>
      </c>
      <c r="B10" s="120" t="s">
        <v>66</v>
      </c>
      <c r="C10" s="131">
        <v>10</v>
      </c>
      <c r="D10" s="125">
        <v>0</v>
      </c>
      <c r="E10" s="125">
        <v>5</v>
      </c>
      <c r="F10" s="125" t="s">
        <v>21</v>
      </c>
      <c r="G10" s="130">
        <v>5</v>
      </c>
      <c r="H10" s="65"/>
      <c r="I10" s="64"/>
      <c r="J10" s="64"/>
      <c r="K10" s="64"/>
      <c r="L10" s="63"/>
      <c r="M10" s="67"/>
      <c r="N10" s="64"/>
      <c r="O10" s="64"/>
      <c r="P10" s="64"/>
      <c r="Q10" s="66"/>
      <c r="R10" s="67"/>
      <c r="S10" s="64"/>
      <c r="T10" s="64"/>
      <c r="U10" s="64"/>
      <c r="V10" s="66"/>
      <c r="W10" s="128"/>
    </row>
    <row r="11" spans="1:28" s="2" customFormat="1" x14ac:dyDescent="0.25">
      <c r="A11" s="121" t="s">
        <v>65</v>
      </c>
      <c r="B11" s="120" t="s">
        <v>64</v>
      </c>
      <c r="C11" s="18">
        <v>10</v>
      </c>
      <c r="D11" s="17">
        <v>5</v>
      </c>
      <c r="E11" s="17">
        <v>0</v>
      </c>
      <c r="F11" s="17" t="s">
        <v>0</v>
      </c>
      <c r="G11" s="16">
        <v>5</v>
      </c>
      <c r="H11" s="65"/>
      <c r="I11" s="64"/>
      <c r="J11" s="64"/>
      <c r="K11" s="64"/>
      <c r="L11" s="63"/>
      <c r="M11" s="67"/>
      <c r="N11" s="64"/>
      <c r="O11" s="64"/>
      <c r="P11" s="64"/>
      <c r="Q11" s="66"/>
      <c r="R11" s="67"/>
      <c r="S11" s="64"/>
      <c r="T11" s="64"/>
      <c r="U11" s="64"/>
      <c r="V11" s="66"/>
      <c r="W11" s="117"/>
    </row>
    <row r="12" spans="1:28" s="2" customFormat="1" ht="18.75" customHeight="1" x14ac:dyDescent="0.25">
      <c r="A12" s="121" t="s">
        <v>63</v>
      </c>
      <c r="B12" s="127" t="s">
        <v>62</v>
      </c>
      <c r="C12" s="131">
        <v>0</v>
      </c>
      <c r="D12" s="125">
        <v>5</v>
      </c>
      <c r="E12" s="125">
        <v>10</v>
      </c>
      <c r="F12" s="125" t="s">
        <v>0</v>
      </c>
      <c r="G12" s="130">
        <v>5</v>
      </c>
      <c r="H12" s="65"/>
      <c r="I12" s="64"/>
      <c r="J12" s="64"/>
      <c r="K12" s="64"/>
      <c r="L12" s="63"/>
      <c r="M12" s="67"/>
      <c r="N12" s="64"/>
      <c r="O12" s="64"/>
      <c r="P12" s="64"/>
      <c r="Q12" s="66"/>
      <c r="R12" s="67"/>
      <c r="S12" s="64"/>
      <c r="T12" s="64"/>
      <c r="U12" s="64"/>
      <c r="V12" s="66"/>
      <c r="W12" s="117"/>
    </row>
    <row r="13" spans="1:28" s="2" customFormat="1" x14ac:dyDescent="0.25">
      <c r="A13" s="129" t="s">
        <v>61</v>
      </c>
      <c r="B13" s="68" t="s">
        <v>60</v>
      </c>
      <c r="C13" s="67">
        <v>5</v>
      </c>
      <c r="D13" s="64">
        <v>5</v>
      </c>
      <c r="E13" s="64">
        <v>10</v>
      </c>
      <c r="F13" s="64" t="s">
        <v>0</v>
      </c>
      <c r="G13" s="66">
        <v>5</v>
      </c>
      <c r="H13" s="65"/>
      <c r="I13" s="64"/>
      <c r="J13" s="64"/>
      <c r="K13" s="64"/>
      <c r="L13" s="63"/>
      <c r="M13" s="67"/>
      <c r="N13" s="64"/>
      <c r="O13" s="64"/>
      <c r="P13" s="64"/>
      <c r="Q13" s="66"/>
      <c r="R13" s="67"/>
      <c r="S13" s="64"/>
      <c r="T13" s="64"/>
      <c r="U13" s="64"/>
      <c r="V13" s="66"/>
      <c r="W13" s="117"/>
    </row>
    <row r="14" spans="1:28" s="2" customFormat="1" ht="31.5" customHeight="1" x14ac:dyDescent="0.25">
      <c r="A14" s="70" t="s">
        <v>59</v>
      </c>
      <c r="B14" s="68" t="s">
        <v>58</v>
      </c>
      <c r="C14" s="67">
        <v>5</v>
      </c>
      <c r="D14" s="64">
        <v>5</v>
      </c>
      <c r="E14" s="64">
        <v>5</v>
      </c>
      <c r="F14" s="64" t="s">
        <v>0</v>
      </c>
      <c r="G14" s="66">
        <v>5</v>
      </c>
      <c r="H14" s="65"/>
      <c r="I14" s="64"/>
      <c r="J14" s="64"/>
      <c r="K14" s="64"/>
      <c r="L14" s="63"/>
      <c r="M14" s="67"/>
      <c r="N14" s="64"/>
      <c r="O14" s="64"/>
      <c r="P14" s="64"/>
      <c r="Q14" s="66"/>
      <c r="R14" s="67"/>
      <c r="S14" s="64"/>
      <c r="T14" s="64"/>
      <c r="U14" s="64"/>
      <c r="V14" s="66"/>
      <c r="W14" s="117"/>
    </row>
    <row r="15" spans="1:28" s="2" customFormat="1" ht="14.25" customHeight="1" x14ac:dyDescent="0.25">
      <c r="A15" s="121" t="s">
        <v>57</v>
      </c>
      <c r="B15" s="120" t="s">
        <v>56</v>
      </c>
      <c r="C15" s="67"/>
      <c r="D15" s="64"/>
      <c r="E15" s="64"/>
      <c r="F15" s="64"/>
      <c r="G15" s="66"/>
      <c r="H15" s="126">
        <v>5</v>
      </c>
      <c r="I15" s="125">
        <v>10</v>
      </c>
      <c r="J15" s="125">
        <v>0</v>
      </c>
      <c r="K15" s="125" t="s">
        <v>0</v>
      </c>
      <c r="L15" s="124">
        <v>5</v>
      </c>
      <c r="M15" s="67"/>
      <c r="N15" s="64"/>
      <c r="O15" s="64"/>
      <c r="P15" s="64"/>
      <c r="Q15" s="66"/>
      <c r="R15" s="67"/>
      <c r="S15" s="64"/>
      <c r="T15" s="64"/>
      <c r="U15" s="64"/>
      <c r="V15" s="66"/>
      <c r="W15" s="128"/>
    </row>
    <row r="16" spans="1:28" s="2" customFormat="1" ht="21" customHeight="1" x14ac:dyDescent="0.25">
      <c r="A16" s="121" t="s">
        <v>55</v>
      </c>
      <c r="B16" s="120" t="s">
        <v>54</v>
      </c>
      <c r="C16" s="67"/>
      <c r="D16" s="64"/>
      <c r="E16" s="64"/>
      <c r="F16" s="64"/>
      <c r="G16" s="66"/>
      <c r="H16" s="126">
        <v>10</v>
      </c>
      <c r="I16" s="125">
        <v>0</v>
      </c>
      <c r="J16" s="125">
        <v>5</v>
      </c>
      <c r="K16" s="125" t="s">
        <v>0</v>
      </c>
      <c r="L16" s="124">
        <v>5</v>
      </c>
      <c r="M16" s="67"/>
      <c r="N16" s="64"/>
      <c r="O16" s="64"/>
      <c r="P16" s="64"/>
      <c r="Q16" s="66"/>
      <c r="R16" s="67"/>
      <c r="S16" s="64"/>
      <c r="T16" s="64"/>
      <c r="U16" s="64"/>
      <c r="V16" s="66"/>
      <c r="W16" s="117"/>
    </row>
    <row r="17" spans="1:23" s="2" customFormat="1" ht="15" customHeight="1" x14ac:dyDescent="0.25">
      <c r="A17" s="121" t="s">
        <v>53</v>
      </c>
      <c r="B17" s="120" t="s">
        <v>52</v>
      </c>
      <c r="C17" s="67"/>
      <c r="D17" s="64"/>
      <c r="E17" s="64"/>
      <c r="F17" s="64"/>
      <c r="G17" s="66"/>
      <c r="H17" s="126">
        <v>10</v>
      </c>
      <c r="I17" s="125">
        <v>5</v>
      </c>
      <c r="J17" s="125">
        <v>0</v>
      </c>
      <c r="K17" s="125" t="s">
        <v>0</v>
      </c>
      <c r="L17" s="124">
        <v>5</v>
      </c>
      <c r="M17" s="67"/>
      <c r="N17" s="64"/>
      <c r="O17" s="64"/>
      <c r="P17" s="64"/>
      <c r="Q17" s="66"/>
      <c r="R17" s="67"/>
      <c r="S17" s="64"/>
      <c r="T17" s="64"/>
      <c r="U17" s="64"/>
      <c r="V17" s="66"/>
      <c r="W17" s="117"/>
    </row>
    <row r="18" spans="1:23" s="2" customFormat="1" ht="22.5" customHeight="1" x14ac:dyDescent="0.25">
      <c r="A18" s="121" t="s">
        <v>51</v>
      </c>
      <c r="B18" s="127" t="s">
        <v>50</v>
      </c>
      <c r="C18" s="67"/>
      <c r="D18" s="64"/>
      <c r="E18" s="64"/>
      <c r="F18" s="64"/>
      <c r="G18" s="66"/>
      <c r="H18" s="126">
        <v>0</v>
      </c>
      <c r="I18" s="125">
        <v>5</v>
      </c>
      <c r="J18" s="125">
        <v>10</v>
      </c>
      <c r="K18" s="125" t="s">
        <v>0</v>
      </c>
      <c r="L18" s="124">
        <v>5</v>
      </c>
      <c r="M18" s="67"/>
      <c r="N18" s="64"/>
      <c r="O18" s="64"/>
      <c r="P18" s="64"/>
      <c r="Q18" s="66"/>
      <c r="R18" s="67"/>
      <c r="S18" s="64"/>
      <c r="T18" s="64"/>
      <c r="U18" s="64"/>
      <c r="V18" s="66"/>
      <c r="W18" s="123"/>
    </row>
    <row r="19" spans="1:23" s="2" customFormat="1" ht="16.5" customHeight="1" x14ac:dyDescent="0.25">
      <c r="A19" s="70" t="s">
        <v>49</v>
      </c>
      <c r="B19" s="68" t="s">
        <v>48</v>
      </c>
      <c r="C19" s="67"/>
      <c r="D19" s="64"/>
      <c r="E19" s="64"/>
      <c r="F19" s="64"/>
      <c r="G19" s="66"/>
      <c r="H19" s="65">
        <v>10</v>
      </c>
      <c r="I19" s="64">
        <v>10</v>
      </c>
      <c r="J19" s="64">
        <v>0</v>
      </c>
      <c r="K19" s="64" t="s">
        <v>0</v>
      </c>
      <c r="L19" s="63">
        <v>5</v>
      </c>
      <c r="M19" s="67"/>
      <c r="N19" s="64"/>
      <c r="O19" s="64"/>
      <c r="P19" s="64"/>
      <c r="Q19" s="66"/>
      <c r="R19" s="67"/>
      <c r="S19" s="64"/>
      <c r="T19" s="64"/>
      <c r="U19" s="64"/>
      <c r="V19" s="66"/>
      <c r="W19" s="117"/>
    </row>
    <row r="20" spans="1:23" s="2" customFormat="1" ht="14.25" customHeight="1" x14ac:dyDescent="0.25">
      <c r="A20" s="70" t="s">
        <v>47</v>
      </c>
      <c r="B20" s="68" t="s">
        <v>46</v>
      </c>
      <c r="C20" s="67"/>
      <c r="D20" s="64"/>
      <c r="E20" s="64"/>
      <c r="F20" s="64"/>
      <c r="G20" s="66"/>
      <c r="H20" s="65">
        <v>0</v>
      </c>
      <c r="I20" s="64">
        <v>10</v>
      </c>
      <c r="J20" s="64">
        <v>5</v>
      </c>
      <c r="K20" s="64" t="s">
        <v>0</v>
      </c>
      <c r="L20" s="63">
        <v>5</v>
      </c>
      <c r="M20" s="67"/>
      <c r="N20" s="64"/>
      <c r="O20" s="64"/>
      <c r="P20" s="64"/>
      <c r="Q20" s="66"/>
      <c r="R20" s="67"/>
      <c r="S20" s="64"/>
      <c r="T20" s="64"/>
      <c r="U20" s="64"/>
      <c r="V20" s="66"/>
      <c r="W20" s="117"/>
    </row>
    <row r="21" spans="1:23" s="2" customFormat="1" x14ac:dyDescent="0.25">
      <c r="A21" s="121" t="s">
        <v>45</v>
      </c>
      <c r="B21" s="120" t="s">
        <v>44</v>
      </c>
      <c r="C21" s="67"/>
      <c r="D21" s="64"/>
      <c r="E21" s="64"/>
      <c r="F21" s="64"/>
      <c r="G21" s="66"/>
      <c r="H21" s="65"/>
      <c r="I21" s="64"/>
      <c r="J21" s="64"/>
      <c r="K21" s="64"/>
      <c r="L21" s="63"/>
      <c r="M21" s="22">
        <v>10</v>
      </c>
      <c r="N21" s="119">
        <v>0</v>
      </c>
      <c r="O21" s="119">
        <v>5</v>
      </c>
      <c r="P21" s="119" t="s">
        <v>21</v>
      </c>
      <c r="Q21" s="122">
        <v>5</v>
      </c>
      <c r="R21" s="67"/>
      <c r="S21" s="64"/>
      <c r="T21" s="64"/>
      <c r="U21" s="64"/>
      <c r="V21" s="66"/>
      <c r="W21" s="117"/>
    </row>
    <row r="22" spans="1:23" s="2" customFormat="1" x14ac:dyDescent="0.25">
      <c r="A22" s="121"/>
      <c r="B22" s="120" t="s">
        <v>43</v>
      </c>
      <c r="C22" s="67"/>
      <c r="D22" s="64"/>
      <c r="E22" s="64"/>
      <c r="F22" s="64"/>
      <c r="G22" s="66"/>
      <c r="H22" s="65"/>
      <c r="I22" s="64"/>
      <c r="J22" s="64"/>
      <c r="K22" s="64"/>
      <c r="L22" s="63"/>
      <c r="M22" s="22">
        <v>10</v>
      </c>
      <c r="N22" s="119">
        <v>5</v>
      </c>
      <c r="O22" s="119">
        <v>0</v>
      </c>
      <c r="P22" s="64" t="s">
        <v>30</v>
      </c>
      <c r="Q22" s="66">
        <v>5</v>
      </c>
      <c r="R22" s="67"/>
      <c r="S22" s="64"/>
      <c r="T22" s="64"/>
      <c r="U22" s="64"/>
      <c r="V22" s="66"/>
      <c r="W22" s="117"/>
    </row>
    <row r="23" spans="1:23" s="2" customFormat="1" ht="18" customHeight="1" x14ac:dyDescent="0.25">
      <c r="A23" s="70" t="s">
        <v>42</v>
      </c>
      <c r="B23" s="68" t="s">
        <v>41</v>
      </c>
      <c r="C23" s="67"/>
      <c r="D23" s="64"/>
      <c r="E23" s="64"/>
      <c r="F23" s="64"/>
      <c r="G23" s="66"/>
      <c r="H23" s="65"/>
      <c r="I23" s="64"/>
      <c r="J23" s="64"/>
      <c r="K23" s="64"/>
      <c r="L23" s="63"/>
      <c r="M23" s="67">
        <v>10</v>
      </c>
      <c r="N23" s="64">
        <v>10</v>
      </c>
      <c r="O23" s="64"/>
      <c r="P23" s="64" t="s">
        <v>21</v>
      </c>
      <c r="Q23" s="66">
        <v>5</v>
      </c>
      <c r="R23" s="67"/>
      <c r="S23" s="64"/>
      <c r="T23" s="64"/>
      <c r="U23" s="64"/>
      <c r="V23" s="66"/>
      <c r="W23" s="117"/>
    </row>
    <row r="24" spans="1:23" s="2" customFormat="1" ht="19.5" customHeight="1" x14ac:dyDescent="0.25">
      <c r="A24" s="70" t="s">
        <v>40</v>
      </c>
      <c r="B24" s="68" t="s">
        <v>31</v>
      </c>
      <c r="C24" s="67"/>
      <c r="D24" s="64"/>
      <c r="E24" s="64"/>
      <c r="F24" s="64"/>
      <c r="G24" s="66"/>
      <c r="H24" s="65"/>
      <c r="I24" s="64"/>
      <c r="J24" s="64"/>
      <c r="K24" s="64"/>
      <c r="L24" s="63"/>
      <c r="M24" s="22">
        <v>10</v>
      </c>
      <c r="N24" s="119">
        <v>5</v>
      </c>
      <c r="O24" s="119">
        <v>0</v>
      </c>
      <c r="P24" s="64" t="s">
        <v>30</v>
      </c>
      <c r="Q24" s="66">
        <v>5</v>
      </c>
      <c r="R24" s="67"/>
      <c r="S24" s="64"/>
      <c r="T24" s="64"/>
      <c r="U24" s="64"/>
      <c r="V24" s="66"/>
      <c r="W24" s="117"/>
    </row>
    <row r="25" spans="1:23" s="2" customFormat="1" x14ac:dyDescent="0.25">
      <c r="A25" s="70" t="s">
        <v>39</v>
      </c>
      <c r="B25" s="68" t="s">
        <v>38</v>
      </c>
      <c r="C25" s="67"/>
      <c r="D25" s="64"/>
      <c r="E25" s="64"/>
      <c r="F25" s="64"/>
      <c r="G25" s="66"/>
      <c r="H25" s="65"/>
      <c r="I25" s="64"/>
      <c r="J25" s="64"/>
      <c r="K25" s="64"/>
      <c r="L25" s="63"/>
      <c r="M25" s="67">
        <v>0</v>
      </c>
      <c r="N25" s="64">
        <v>15</v>
      </c>
      <c r="O25" s="64">
        <v>5</v>
      </c>
      <c r="P25" s="64" t="s">
        <v>0</v>
      </c>
      <c r="Q25" s="66">
        <v>5</v>
      </c>
      <c r="R25" s="67"/>
      <c r="S25" s="64"/>
      <c r="T25" s="64"/>
      <c r="U25" s="64"/>
      <c r="V25" s="66"/>
      <c r="W25" s="117"/>
    </row>
    <row r="26" spans="1:23" s="2" customFormat="1" ht="15.75" customHeight="1" x14ac:dyDescent="0.25">
      <c r="A26" s="70" t="s">
        <v>37</v>
      </c>
      <c r="B26" s="68" t="s">
        <v>36</v>
      </c>
      <c r="C26" s="67"/>
      <c r="D26" s="64"/>
      <c r="E26" s="64"/>
      <c r="F26" s="64"/>
      <c r="G26" s="66"/>
      <c r="H26" s="65"/>
      <c r="I26" s="64"/>
      <c r="J26" s="64"/>
      <c r="K26" s="64"/>
      <c r="L26" s="63"/>
      <c r="M26" s="67">
        <v>0</v>
      </c>
      <c r="N26" s="64">
        <v>15</v>
      </c>
      <c r="O26" s="118">
        <v>20</v>
      </c>
      <c r="P26" s="64" t="s">
        <v>0</v>
      </c>
      <c r="Q26" s="66">
        <v>5</v>
      </c>
      <c r="R26" s="67"/>
      <c r="S26" s="64"/>
      <c r="T26" s="64"/>
      <c r="U26" s="64"/>
      <c r="V26" s="66"/>
      <c r="W26" s="117"/>
    </row>
    <row r="27" spans="1:23" s="2" customFormat="1" ht="17.25" customHeight="1" x14ac:dyDescent="0.25">
      <c r="A27" s="70" t="s">
        <v>35</v>
      </c>
      <c r="B27" s="68" t="s">
        <v>34</v>
      </c>
      <c r="C27" s="67"/>
      <c r="D27" s="64"/>
      <c r="E27" s="64"/>
      <c r="F27" s="64"/>
      <c r="G27" s="66"/>
      <c r="H27" s="65"/>
      <c r="I27" s="64"/>
      <c r="J27" s="64"/>
      <c r="K27" s="64"/>
      <c r="L27" s="63"/>
      <c r="M27" s="67"/>
      <c r="N27" s="64"/>
      <c r="O27" s="64"/>
      <c r="P27" s="64"/>
      <c r="Q27" s="66"/>
      <c r="R27" s="67">
        <v>0</v>
      </c>
      <c r="S27" s="64">
        <v>15</v>
      </c>
      <c r="T27" s="118">
        <v>60</v>
      </c>
      <c r="U27" s="64" t="s">
        <v>0</v>
      </c>
      <c r="V27" s="66">
        <v>20</v>
      </c>
      <c r="W27" s="117"/>
    </row>
    <row r="28" spans="1:23" s="2" customFormat="1" ht="17.25" customHeight="1" x14ac:dyDescent="0.25">
      <c r="A28" s="70" t="s">
        <v>33</v>
      </c>
      <c r="B28" s="68" t="s">
        <v>32</v>
      </c>
      <c r="C28" s="67"/>
      <c r="D28" s="64"/>
      <c r="E28" s="64"/>
      <c r="F28" s="64"/>
      <c r="G28" s="66"/>
      <c r="H28" s="65"/>
      <c r="I28" s="64"/>
      <c r="J28" s="64"/>
      <c r="K28" s="64"/>
      <c r="L28" s="63"/>
      <c r="M28" s="67"/>
      <c r="N28" s="64"/>
      <c r="O28" s="64"/>
      <c r="P28" s="64"/>
      <c r="Q28" s="66"/>
      <c r="R28" s="67">
        <v>0</v>
      </c>
      <c r="S28" s="64">
        <v>15</v>
      </c>
      <c r="T28" s="64">
        <v>5</v>
      </c>
      <c r="U28" s="64" t="s">
        <v>0</v>
      </c>
      <c r="V28" s="66">
        <v>5</v>
      </c>
      <c r="W28" s="117"/>
    </row>
    <row r="29" spans="1:23" s="2" customFormat="1" ht="18.75" customHeight="1" thickBot="1" x14ac:dyDescent="0.3">
      <c r="A29" s="116"/>
      <c r="B29" s="60" t="s">
        <v>31</v>
      </c>
      <c r="C29" s="112"/>
      <c r="D29" s="111"/>
      <c r="E29" s="111"/>
      <c r="F29" s="111"/>
      <c r="G29" s="113"/>
      <c r="H29" s="115"/>
      <c r="I29" s="111"/>
      <c r="J29" s="111"/>
      <c r="K29" s="111"/>
      <c r="L29" s="114"/>
      <c r="M29" s="112"/>
      <c r="N29" s="111"/>
      <c r="O29" s="111"/>
      <c r="P29" s="111"/>
      <c r="Q29" s="113"/>
      <c r="R29" s="112"/>
      <c r="S29" s="111"/>
      <c r="T29" s="111"/>
      <c r="U29" s="11" t="s">
        <v>30</v>
      </c>
      <c r="V29" s="10">
        <v>5</v>
      </c>
      <c r="W29" s="110"/>
    </row>
    <row r="30" spans="1:23" s="2" customFormat="1" x14ac:dyDescent="0.25">
      <c r="A30" s="109"/>
      <c r="B30" s="108"/>
      <c r="C30" s="107">
        <f>SUM(C9:C29)</f>
        <v>40</v>
      </c>
      <c r="D30" s="40">
        <f>SUM(D9:D29)</f>
        <v>25</v>
      </c>
      <c r="E30" s="40">
        <f>SUM(E9:E29)</f>
        <v>30</v>
      </c>
      <c r="F30" s="40"/>
      <c r="G30" s="106">
        <f>SUM(G9:G29)</f>
        <v>30</v>
      </c>
      <c r="H30" s="107">
        <f>SUM(H9:H29)</f>
        <v>35</v>
      </c>
      <c r="I30" s="40">
        <f>SUM(I9:I29)</f>
        <v>40</v>
      </c>
      <c r="J30" s="40">
        <f>SUM(J9:J29)</f>
        <v>20</v>
      </c>
      <c r="K30" s="40"/>
      <c r="L30" s="106">
        <f>SUM(L9:L29)</f>
        <v>30</v>
      </c>
      <c r="M30" s="107">
        <f>SUM(M9:M29)</f>
        <v>40</v>
      </c>
      <c r="N30" s="40">
        <f>SUM(N9:N29)</f>
        <v>50</v>
      </c>
      <c r="O30" s="40">
        <f>SUM(O9:O29)</f>
        <v>30</v>
      </c>
      <c r="P30" s="40"/>
      <c r="Q30" s="106">
        <f>SUM(Q9:Q29)</f>
        <v>30</v>
      </c>
      <c r="R30" s="107">
        <f>SUM(R9:R29)</f>
        <v>0</v>
      </c>
      <c r="S30" s="40">
        <f>SUM(S9:S29)</f>
        <v>30</v>
      </c>
      <c r="T30" s="40">
        <f>SUM(T9:T29)</f>
        <v>65</v>
      </c>
      <c r="U30" s="40"/>
      <c r="V30" s="106">
        <f>SUM(V9:V29)</f>
        <v>30</v>
      </c>
      <c r="W30" s="105"/>
    </row>
    <row r="31" spans="1:23" s="2" customFormat="1" ht="15.75" thickBot="1" x14ac:dyDescent="0.3">
      <c r="A31" s="61"/>
      <c r="B31" s="104" t="s">
        <v>29</v>
      </c>
      <c r="C31" s="103">
        <f>SUM(C30:E30)</f>
        <v>95</v>
      </c>
      <c r="D31" s="102"/>
      <c r="E31" s="101"/>
      <c r="F31" s="100"/>
      <c r="G31" s="99">
        <f>G30</f>
        <v>30</v>
      </c>
      <c r="H31" s="103">
        <f>SUM(H30:J30)</f>
        <v>95</v>
      </c>
      <c r="I31" s="102"/>
      <c r="J31" s="101"/>
      <c r="K31" s="100"/>
      <c r="L31" s="99">
        <f>L30</f>
        <v>30</v>
      </c>
      <c r="M31" s="103">
        <f>SUM(M30:O30)-O26</f>
        <v>100</v>
      </c>
      <c r="N31" s="102"/>
      <c r="O31" s="101"/>
      <c r="P31" s="100"/>
      <c r="Q31" s="99">
        <f>Q30</f>
        <v>30</v>
      </c>
      <c r="R31" s="103">
        <f>SUM(R30:T30)-T27</f>
        <v>35</v>
      </c>
      <c r="S31" s="102"/>
      <c r="T31" s="101"/>
      <c r="U31" s="100"/>
      <c r="V31" s="99">
        <f>V30</f>
        <v>30</v>
      </c>
      <c r="W31" s="98"/>
    </row>
    <row r="32" spans="1:23" s="2" customFormat="1" x14ac:dyDescent="0.25"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3" s="2" customFormat="1" ht="18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</row>
    <row r="34" spans="1:23" s="97" customFormat="1" ht="18.75" x14ac:dyDescent="0.25">
      <c r="A34" s="97" t="s">
        <v>28</v>
      </c>
    </row>
    <row r="35" spans="1:23" s="2" customFormat="1" x14ac:dyDescent="0.25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3" s="2" customFormat="1" ht="15.75" x14ac:dyDescent="0.25">
      <c r="B36" s="96" t="s">
        <v>27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</row>
    <row r="37" spans="1:23" s="2" customFormat="1" x14ac:dyDescent="0.2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  <row r="38" spans="1:23" s="2" customFormat="1" ht="15.75" thickBot="1" x14ac:dyDescent="0.3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1:23" s="2" customFormat="1" ht="15.75" thickBot="1" x14ac:dyDescent="0.3">
      <c r="A39" s="95" t="s">
        <v>15</v>
      </c>
      <c r="B39" s="94" t="s">
        <v>14</v>
      </c>
      <c r="C39" s="93" t="s">
        <v>13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1"/>
    </row>
    <row r="40" spans="1:23" s="2" customFormat="1" ht="15.75" thickBot="1" x14ac:dyDescent="0.3">
      <c r="A40" s="90"/>
      <c r="B40" s="89"/>
      <c r="C40" s="88">
        <v>1</v>
      </c>
      <c r="D40" s="87"/>
      <c r="E40" s="87"/>
      <c r="F40" s="87"/>
      <c r="G40" s="86"/>
      <c r="H40" s="88">
        <v>2</v>
      </c>
      <c r="I40" s="87"/>
      <c r="J40" s="87"/>
      <c r="K40" s="87"/>
      <c r="L40" s="86"/>
      <c r="M40" s="88">
        <v>3</v>
      </c>
      <c r="N40" s="87"/>
      <c r="O40" s="87"/>
      <c r="P40" s="87"/>
      <c r="Q40" s="86"/>
      <c r="R40" s="88">
        <v>4</v>
      </c>
      <c r="S40" s="87"/>
      <c r="T40" s="87"/>
      <c r="U40" s="87"/>
      <c r="V40" s="86"/>
      <c r="W40" s="85" t="s">
        <v>12</v>
      </c>
    </row>
    <row r="41" spans="1:23" s="2" customFormat="1" ht="15.75" thickBot="1" x14ac:dyDescent="0.3">
      <c r="A41" s="84"/>
      <c r="B41" s="83"/>
      <c r="C41" s="82" t="s">
        <v>11</v>
      </c>
      <c r="D41" s="81" t="s">
        <v>10</v>
      </c>
      <c r="E41" s="81" t="s">
        <v>26</v>
      </c>
      <c r="F41" s="81" t="s">
        <v>8</v>
      </c>
      <c r="G41" s="80" t="s">
        <v>7</v>
      </c>
      <c r="H41" s="82" t="s">
        <v>11</v>
      </c>
      <c r="I41" s="81" t="s">
        <v>10</v>
      </c>
      <c r="J41" s="81" t="s">
        <v>26</v>
      </c>
      <c r="K41" s="81" t="s">
        <v>8</v>
      </c>
      <c r="L41" s="80" t="s">
        <v>7</v>
      </c>
      <c r="M41" s="82" t="s">
        <v>11</v>
      </c>
      <c r="N41" s="81" t="s">
        <v>10</v>
      </c>
      <c r="O41" s="81" t="s">
        <v>26</v>
      </c>
      <c r="P41" s="81" t="s">
        <v>8</v>
      </c>
      <c r="Q41" s="80" t="s">
        <v>7</v>
      </c>
      <c r="R41" s="82" t="s">
        <v>11</v>
      </c>
      <c r="S41" s="81" t="s">
        <v>10</v>
      </c>
      <c r="T41" s="81" t="s">
        <v>26</v>
      </c>
      <c r="U41" s="81" t="s">
        <v>8</v>
      </c>
      <c r="V41" s="80" t="s">
        <v>7</v>
      </c>
      <c r="W41" s="79"/>
    </row>
    <row r="42" spans="1:23" s="2" customFormat="1" ht="19.5" customHeight="1" x14ac:dyDescent="0.25">
      <c r="A42" s="78" t="s">
        <v>25</v>
      </c>
      <c r="B42" s="77" t="s">
        <v>24</v>
      </c>
      <c r="C42" s="76"/>
      <c r="D42" s="73"/>
      <c r="E42" s="73"/>
      <c r="F42" s="73"/>
      <c r="G42" s="75"/>
      <c r="H42" s="74"/>
      <c r="I42" s="73"/>
      <c r="J42" s="73"/>
      <c r="K42" s="73"/>
      <c r="L42" s="72"/>
      <c r="M42" s="76">
        <v>10</v>
      </c>
      <c r="N42" s="73">
        <v>5</v>
      </c>
      <c r="O42" s="73">
        <v>0</v>
      </c>
      <c r="P42" s="73" t="s">
        <v>0</v>
      </c>
      <c r="Q42" s="75">
        <v>5</v>
      </c>
      <c r="R42" s="74">
        <v>10</v>
      </c>
      <c r="S42" s="73">
        <v>5</v>
      </c>
      <c r="T42" s="73">
        <v>0</v>
      </c>
      <c r="U42" s="73" t="s">
        <v>0</v>
      </c>
      <c r="V42" s="72">
        <v>5</v>
      </c>
      <c r="W42" s="71"/>
    </row>
    <row r="43" spans="1:23" s="2" customFormat="1" ht="17.25" customHeight="1" x14ac:dyDescent="0.25">
      <c r="A43" s="70" t="s">
        <v>23</v>
      </c>
      <c r="B43" s="68" t="s">
        <v>22</v>
      </c>
      <c r="C43" s="67"/>
      <c r="D43" s="64"/>
      <c r="E43" s="64"/>
      <c r="F43" s="64"/>
      <c r="G43" s="66"/>
      <c r="H43" s="65"/>
      <c r="I43" s="64"/>
      <c r="J43" s="64"/>
      <c r="K43" s="64"/>
      <c r="L43" s="63"/>
      <c r="M43" s="67">
        <v>10</v>
      </c>
      <c r="N43" s="64">
        <v>5</v>
      </c>
      <c r="O43" s="64">
        <v>0</v>
      </c>
      <c r="P43" s="64" t="s">
        <v>21</v>
      </c>
      <c r="Q43" s="66">
        <v>5</v>
      </c>
      <c r="R43" s="65">
        <v>10</v>
      </c>
      <c r="S43" s="64">
        <v>5</v>
      </c>
      <c r="T43" s="64">
        <v>0</v>
      </c>
      <c r="U43" s="64" t="s">
        <v>21</v>
      </c>
      <c r="V43" s="63">
        <v>5</v>
      </c>
      <c r="W43" s="62"/>
    </row>
    <row r="44" spans="1:23" s="2" customFormat="1" ht="20.25" customHeight="1" x14ac:dyDescent="0.25">
      <c r="A44" s="69" t="s">
        <v>20</v>
      </c>
      <c r="B44" s="68" t="s">
        <v>19</v>
      </c>
      <c r="C44" s="67"/>
      <c r="D44" s="64"/>
      <c r="E44" s="64"/>
      <c r="F44" s="64"/>
      <c r="G44" s="66"/>
      <c r="H44" s="65"/>
      <c r="I44" s="64"/>
      <c r="J44" s="64"/>
      <c r="K44" s="64"/>
      <c r="L44" s="63"/>
      <c r="M44" s="67">
        <v>5</v>
      </c>
      <c r="N44" s="64">
        <v>10</v>
      </c>
      <c r="O44" s="64">
        <v>0</v>
      </c>
      <c r="P44" s="64" t="s">
        <v>0</v>
      </c>
      <c r="Q44" s="66">
        <v>5</v>
      </c>
      <c r="R44" s="65">
        <v>5</v>
      </c>
      <c r="S44" s="64">
        <v>10</v>
      </c>
      <c r="T44" s="64">
        <v>0</v>
      </c>
      <c r="U44" s="64" t="s">
        <v>0</v>
      </c>
      <c r="V44" s="63">
        <v>5</v>
      </c>
      <c r="W44" s="62"/>
    </row>
    <row r="45" spans="1:23" s="2" customFormat="1" ht="21.75" customHeight="1" thickBot="1" x14ac:dyDescent="0.3">
      <c r="A45" s="61" t="s">
        <v>18</v>
      </c>
      <c r="B45" s="60" t="s">
        <v>17</v>
      </c>
      <c r="C45" s="12"/>
      <c r="D45" s="11"/>
      <c r="E45" s="11"/>
      <c r="F45" s="11"/>
      <c r="G45" s="10"/>
      <c r="H45" s="58"/>
      <c r="I45" s="11"/>
      <c r="J45" s="11"/>
      <c r="K45" s="11"/>
      <c r="L45" s="57"/>
      <c r="M45" s="12">
        <v>5</v>
      </c>
      <c r="N45" s="11">
        <v>5</v>
      </c>
      <c r="O45" s="11">
        <v>5</v>
      </c>
      <c r="P45" s="11" t="s">
        <v>0</v>
      </c>
      <c r="Q45" s="59">
        <v>5</v>
      </c>
      <c r="R45" s="58">
        <v>5</v>
      </c>
      <c r="S45" s="11">
        <v>5</v>
      </c>
      <c r="T45" s="11">
        <v>5</v>
      </c>
      <c r="U45" s="11" t="s">
        <v>0</v>
      </c>
      <c r="V45" s="57">
        <v>5</v>
      </c>
      <c r="W45" s="56"/>
    </row>
    <row r="46" spans="1:23" s="2" customFormat="1" x14ac:dyDescent="0.2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1:23" s="2" customFormat="1" x14ac:dyDescent="0.2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3" s="2" customFormat="1" ht="18" x14ac:dyDescent="0.25">
      <c r="A48" s="55" t="s">
        <v>16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1:23" s="2" customFormat="1" ht="15.75" thickBot="1" x14ac:dyDescent="0.3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3" s="2" customFormat="1" ht="15.75" thickBot="1" x14ac:dyDescent="0.3">
      <c r="A50" s="53" t="s">
        <v>15</v>
      </c>
      <c r="B50" s="52" t="s">
        <v>14</v>
      </c>
      <c r="C50" s="51" t="s">
        <v>13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49"/>
      <c r="W50" s="48" t="s">
        <v>12</v>
      </c>
    </row>
    <row r="51" spans="1:23" s="2" customFormat="1" ht="15.75" thickBot="1" x14ac:dyDescent="0.3">
      <c r="A51" s="43"/>
      <c r="B51" s="42"/>
      <c r="C51" s="47">
        <v>1</v>
      </c>
      <c r="D51" s="46"/>
      <c r="E51" s="46"/>
      <c r="F51" s="46"/>
      <c r="G51" s="45"/>
      <c r="H51" s="47">
        <v>2</v>
      </c>
      <c r="I51" s="46"/>
      <c r="J51" s="46"/>
      <c r="K51" s="46"/>
      <c r="L51" s="45"/>
      <c r="M51" s="47">
        <v>3</v>
      </c>
      <c r="N51" s="46"/>
      <c r="O51" s="46"/>
      <c r="P51" s="46"/>
      <c r="Q51" s="45"/>
      <c r="R51" s="47">
        <v>4</v>
      </c>
      <c r="S51" s="46"/>
      <c r="T51" s="46"/>
      <c r="U51" s="46"/>
      <c r="V51" s="45"/>
      <c r="W51" s="44"/>
    </row>
    <row r="52" spans="1:23" s="2" customFormat="1" ht="15.75" thickBot="1" x14ac:dyDescent="0.3">
      <c r="A52" s="43"/>
      <c r="B52" s="42"/>
      <c r="C52" s="41" t="s">
        <v>11</v>
      </c>
      <c r="D52" s="39" t="s">
        <v>10</v>
      </c>
      <c r="E52" s="40" t="s">
        <v>9</v>
      </c>
      <c r="F52" s="39" t="s">
        <v>8</v>
      </c>
      <c r="G52" s="38" t="s">
        <v>7</v>
      </c>
      <c r="H52" s="41" t="s">
        <v>11</v>
      </c>
      <c r="I52" s="39" t="s">
        <v>10</v>
      </c>
      <c r="J52" s="40" t="s">
        <v>9</v>
      </c>
      <c r="K52" s="39" t="s">
        <v>8</v>
      </c>
      <c r="L52" s="38" t="s">
        <v>7</v>
      </c>
      <c r="M52" s="41" t="s">
        <v>11</v>
      </c>
      <c r="N52" s="39" t="s">
        <v>10</v>
      </c>
      <c r="O52" s="40" t="s">
        <v>9</v>
      </c>
      <c r="P52" s="39" t="s">
        <v>8</v>
      </c>
      <c r="Q52" s="38" t="s">
        <v>7</v>
      </c>
      <c r="R52" s="41" t="s">
        <v>11</v>
      </c>
      <c r="S52" s="39" t="s">
        <v>10</v>
      </c>
      <c r="T52" s="40" t="s">
        <v>9</v>
      </c>
      <c r="U52" s="39" t="s">
        <v>8</v>
      </c>
      <c r="V52" s="38" t="s">
        <v>7</v>
      </c>
      <c r="W52" s="37"/>
    </row>
    <row r="53" spans="1:23" s="2" customFormat="1" ht="18.75" customHeight="1" x14ac:dyDescent="0.25">
      <c r="A53" s="36" t="s">
        <v>6</v>
      </c>
      <c r="B53" s="35" t="s">
        <v>5</v>
      </c>
      <c r="C53" s="30"/>
      <c r="D53" s="29"/>
      <c r="E53" s="29"/>
      <c r="F53" s="29"/>
      <c r="G53" s="28"/>
      <c r="H53" s="30"/>
      <c r="I53" s="29"/>
      <c r="J53" s="29"/>
      <c r="K53" s="29"/>
      <c r="L53" s="28"/>
      <c r="M53" s="34">
        <v>5</v>
      </c>
      <c r="N53" s="33">
        <v>0</v>
      </c>
      <c r="O53" s="32">
        <v>10</v>
      </c>
      <c r="P53" s="32" t="s">
        <v>0</v>
      </c>
      <c r="Q53" s="31">
        <v>5</v>
      </c>
      <c r="R53" s="30"/>
      <c r="S53" s="29"/>
      <c r="T53" s="29"/>
      <c r="U53" s="29"/>
      <c r="V53" s="28"/>
      <c r="W53" s="27"/>
    </row>
    <row r="54" spans="1:23" s="2" customFormat="1" ht="18.75" customHeight="1" x14ac:dyDescent="0.25">
      <c r="A54" s="26" t="s">
        <v>4</v>
      </c>
      <c r="B54" s="25" t="s">
        <v>3</v>
      </c>
      <c r="C54" s="24"/>
      <c r="D54" s="20"/>
      <c r="E54" s="20"/>
      <c r="F54" s="20"/>
      <c r="G54" s="23"/>
      <c r="H54" s="22"/>
      <c r="I54" s="17"/>
      <c r="J54" s="17"/>
      <c r="K54" s="17"/>
      <c r="L54" s="16"/>
      <c r="M54" s="21">
        <v>10</v>
      </c>
      <c r="N54" s="20">
        <v>0</v>
      </c>
      <c r="O54" s="20">
        <v>5</v>
      </c>
      <c r="P54" s="20" t="s">
        <v>0</v>
      </c>
      <c r="Q54" s="19">
        <v>5</v>
      </c>
      <c r="R54" s="18"/>
      <c r="S54" s="17"/>
      <c r="T54" s="17"/>
      <c r="U54" s="17"/>
      <c r="V54" s="16"/>
      <c r="W54" s="15"/>
    </row>
    <row r="55" spans="1:23" s="2" customFormat="1" ht="18" customHeight="1" thickBot="1" x14ac:dyDescent="0.3">
      <c r="A55" s="14" t="s">
        <v>2</v>
      </c>
      <c r="B55" s="13" t="s">
        <v>1</v>
      </c>
      <c r="C55" s="12"/>
      <c r="D55" s="11"/>
      <c r="E55" s="11"/>
      <c r="F55" s="11"/>
      <c r="G55" s="10"/>
      <c r="H55" s="12"/>
      <c r="I55" s="11"/>
      <c r="J55" s="11"/>
      <c r="K55" s="11"/>
      <c r="L55" s="10"/>
      <c r="M55" s="9">
        <v>10</v>
      </c>
      <c r="N55" s="8">
        <v>5</v>
      </c>
      <c r="O55" s="8">
        <v>0</v>
      </c>
      <c r="P55" s="8" t="s">
        <v>0</v>
      </c>
      <c r="Q55" s="7">
        <v>5</v>
      </c>
      <c r="R55" s="6"/>
      <c r="S55" s="5"/>
      <c r="T55" s="5"/>
      <c r="U55" s="5"/>
      <c r="V55" s="4"/>
      <c r="W55" s="3"/>
    </row>
    <row r="56" spans="1:23" s="2" customFormat="1" x14ac:dyDescent="0.25"/>
  </sheetData>
  <mergeCells count="30">
    <mergeCell ref="C31:E31"/>
    <mergeCell ref="H31:J31"/>
    <mergeCell ref="M31:O31"/>
    <mergeCell ref="R31:T31"/>
    <mergeCell ref="A34:XFD34"/>
    <mergeCell ref="A1:W1"/>
    <mergeCell ref="A6:A8"/>
    <mergeCell ref="B6:B8"/>
    <mergeCell ref="C6:V6"/>
    <mergeCell ref="C7:G7"/>
    <mergeCell ref="H7:L7"/>
    <mergeCell ref="M7:Q7"/>
    <mergeCell ref="R7:V7"/>
    <mergeCell ref="A33:W33"/>
    <mergeCell ref="A48:W48"/>
    <mergeCell ref="A50:A52"/>
    <mergeCell ref="B50:B52"/>
    <mergeCell ref="C50:V50"/>
    <mergeCell ref="C51:G51"/>
    <mergeCell ref="H51:L51"/>
    <mergeCell ref="M51:Q51"/>
    <mergeCell ref="R51:V51"/>
    <mergeCell ref="B36:W36"/>
    <mergeCell ref="A39:A41"/>
    <mergeCell ref="B39:B41"/>
    <mergeCell ref="C39:W39"/>
    <mergeCell ref="C40:G40"/>
    <mergeCell ref="H40:L40"/>
    <mergeCell ref="M40:Q40"/>
    <mergeCell ref="R40:V40"/>
  </mergeCells>
  <pageMargins left="0.25" right="0.25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Osztott gépész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 Kitti</dc:creator>
  <cp:lastModifiedBy>Polgár Kitti</cp:lastModifiedBy>
  <dcterms:created xsi:type="dcterms:W3CDTF">2021-02-17T11:08:43Z</dcterms:created>
  <dcterms:modified xsi:type="dcterms:W3CDTF">2021-02-17T11:12:41Z</dcterms:modified>
</cp:coreProperties>
</file>